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155" windowHeight="8520"/>
  </bookViews>
  <sheets>
    <sheet name="prezencni_archexport (1)" sheetId="1" r:id="rId1"/>
  </sheets>
  <calcPr calcId="145621"/>
</workbook>
</file>

<file path=xl/calcChain.xml><?xml version="1.0" encoding="utf-8"?>
<calcChain xmlns="http://schemas.openxmlformats.org/spreadsheetml/2006/main">
  <c r="L18" i="1" l="1"/>
  <c r="O18" i="1" s="1"/>
  <c r="Q18" i="1" s="1"/>
  <c r="L17" i="1"/>
  <c r="O17" i="1" s="1"/>
  <c r="Q17" i="1" s="1"/>
  <c r="L16" i="1"/>
  <c r="O16" i="1" s="1"/>
  <c r="Q16" i="1" s="1"/>
  <c r="L15" i="1"/>
  <c r="O15" i="1" s="1"/>
  <c r="Q15" i="1" s="1"/>
  <c r="L14" i="1"/>
  <c r="O14" i="1" s="1"/>
  <c r="Q14" i="1" s="1"/>
  <c r="L13" i="1"/>
  <c r="O13" i="1" s="1"/>
  <c r="Q13" i="1" s="1"/>
  <c r="L12" i="1"/>
  <c r="O12" i="1" s="1"/>
  <c r="Q12" i="1" s="1"/>
  <c r="L11" i="1"/>
  <c r="O11" i="1" s="1"/>
  <c r="Q11" i="1" s="1"/>
  <c r="L10" i="1"/>
  <c r="O10" i="1" s="1"/>
  <c r="Q10" i="1" s="1"/>
  <c r="L9" i="1"/>
  <c r="O9" i="1" s="1"/>
  <c r="Q9" i="1" s="1"/>
  <c r="L8" i="1"/>
  <c r="O8" i="1" s="1"/>
  <c r="Q8" i="1" s="1"/>
  <c r="L7" i="1"/>
  <c r="O7" i="1" s="1"/>
  <c r="Q7" i="1" s="1"/>
  <c r="L6" i="1"/>
  <c r="O6" i="1" s="1"/>
  <c r="Q6" i="1" s="1"/>
  <c r="L5" i="1"/>
  <c r="O5" i="1" s="1"/>
  <c r="Q5" i="1" s="1"/>
  <c r="L4" i="1"/>
  <c r="O4" i="1" s="1"/>
  <c r="Q4" i="1" s="1"/>
  <c r="L3" i="1"/>
  <c r="O3" i="1" s="1"/>
  <c r="Q3" i="1" s="1"/>
</calcChain>
</file>

<file path=xl/sharedStrings.xml><?xml version="1.0" encoding="utf-8"?>
<sst xmlns="http://schemas.openxmlformats.org/spreadsheetml/2006/main" count="69" uniqueCount="38">
  <si>
    <t>DDMZ302 Management - řízení a vedení lidí I, II St 16:15--17:45 107</t>
  </si>
  <si>
    <t>období: zima 2015</t>
  </si>
  <si>
    <t>vyučující: MgA. David Lobpreis, MBA</t>
  </si>
  <si>
    <t>č.</t>
  </si>
  <si>
    <t>učo</t>
  </si>
  <si>
    <t>jméno</t>
  </si>
  <si>
    <t>30.9.</t>
  </si>
  <si>
    <t>14.10.</t>
  </si>
  <si>
    <t>21.10.</t>
  </si>
  <si>
    <t>4.11.</t>
  </si>
  <si>
    <t>11.11.</t>
  </si>
  <si>
    <t>2.12.</t>
  </si>
  <si>
    <t>16.12.</t>
  </si>
  <si>
    <t>Gálová Gabriela</t>
  </si>
  <si>
    <t xml:space="preserve"> </t>
  </si>
  <si>
    <t>Göbelová Petra</t>
  </si>
  <si>
    <t>Horáková Monika</t>
  </si>
  <si>
    <t>Klíma Matěj</t>
  </si>
  <si>
    <t>Kubíček Jakub</t>
  </si>
  <si>
    <t>Mach Jan</t>
  </si>
  <si>
    <t>Novotný Lukáš</t>
  </si>
  <si>
    <t>Plevová Anna</t>
  </si>
  <si>
    <t>Rosochová Barbora</t>
  </si>
  <si>
    <t>Svídová Adéla</t>
  </si>
  <si>
    <t>Sýkorová Eva</t>
  </si>
  <si>
    <t>Šotola Jakub</t>
  </si>
  <si>
    <t>Šulíková Kamila</t>
  </si>
  <si>
    <t>Trefná Marie</t>
  </si>
  <si>
    <t>Uhrová Kateřina</t>
  </si>
  <si>
    <t>Žůrková Michaela</t>
  </si>
  <si>
    <t>ΣD</t>
  </si>
  <si>
    <t>Referát</t>
  </si>
  <si>
    <t>Bonus</t>
  </si>
  <si>
    <t>preΣ</t>
  </si>
  <si>
    <t>Zkouška</t>
  </si>
  <si>
    <t>Celkem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</si>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</sst>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252525"/>
      <name val="Arial"/>
      <family val="2"/>
      <charset val="238"/>
    </font>
    <font>
      <b/>
      <sz val="11"/>
      <color rgb="FF252525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19" fillId="0" borderId="0" xfId="0" applyFont="1"/>
    <xf numFmtId="0" fontId="16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B1" workbookViewId="0">
      <selection activeCell="R11" sqref="R11"/>
    </sheetView>
  </sheetViews>
  <sheetFormatPr defaultRowHeight="15" x14ac:dyDescent="0.25"/>
  <cols>
    <col min="3" max="3" width="33.28515625" bestFit="1" customWidth="1"/>
    <col min="5" max="12" width="9.140625" customWidth="1"/>
  </cols>
  <sheetData>
    <row r="1" spans="1:18" x14ac:dyDescent="0.25">
      <c r="A1" t="s">
        <v>0</v>
      </c>
      <c r="B1" t="s">
        <v>1</v>
      </c>
      <c r="C1" t="s">
        <v>2</v>
      </c>
      <c r="L1" s="1"/>
    </row>
    <row r="2" spans="1:18" x14ac:dyDescent="0.25">
      <c r="A2" t="s">
        <v>3</v>
      </c>
      <c r="B2" t="s">
        <v>4</v>
      </c>
      <c r="C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30</v>
      </c>
      <c r="M2" t="s">
        <v>31</v>
      </c>
      <c r="N2" t="s">
        <v>32</v>
      </c>
      <c r="O2" s="2" t="s">
        <v>33</v>
      </c>
      <c r="P2" t="s">
        <v>34</v>
      </c>
      <c r="Q2" s="3" t="s">
        <v>35</v>
      </c>
    </row>
    <row r="3" spans="1:18" x14ac:dyDescent="0.25">
      <c r="A3">
        <v>1</v>
      </c>
      <c r="B3">
        <v>18508</v>
      </c>
      <c r="C3" t="s">
        <v>13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f>SUM(E3:K3)</f>
        <v>14</v>
      </c>
      <c r="M3">
        <v>25</v>
      </c>
      <c r="O3" s="3">
        <f>L3+M3+N3</f>
        <v>39</v>
      </c>
      <c r="Q3" s="3">
        <f>O3+P3</f>
        <v>39</v>
      </c>
    </row>
    <row r="4" spans="1:18" x14ac:dyDescent="0.25">
      <c r="A4">
        <v>2</v>
      </c>
      <c r="B4">
        <v>18225</v>
      </c>
      <c r="C4" t="s">
        <v>15</v>
      </c>
      <c r="E4">
        <v>2</v>
      </c>
      <c r="G4">
        <v>2</v>
      </c>
      <c r="H4" t="s">
        <v>14</v>
      </c>
      <c r="J4">
        <v>2</v>
      </c>
      <c r="K4" t="s">
        <v>14</v>
      </c>
      <c r="L4">
        <f t="shared" ref="L4:L18" si="0">SUM(E4:K4)</f>
        <v>6</v>
      </c>
      <c r="M4">
        <v>25</v>
      </c>
      <c r="O4" s="3">
        <f t="shared" ref="O4:O18" si="1">L4+M4+N4</f>
        <v>31</v>
      </c>
      <c r="P4">
        <v>50</v>
      </c>
      <c r="Q4" s="3">
        <f t="shared" ref="Q4:Q18" si="2">O4+P4</f>
        <v>81</v>
      </c>
      <c r="R4" t="s">
        <v>36</v>
      </c>
    </row>
    <row r="5" spans="1:18" x14ac:dyDescent="0.25">
      <c r="A5">
        <v>3</v>
      </c>
      <c r="B5">
        <v>18507</v>
      </c>
      <c r="C5" t="s">
        <v>16</v>
      </c>
      <c r="E5">
        <v>2</v>
      </c>
      <c r="F5">
        <v>2</v>
      </c>
      <c r="H5">
        <v>2</v>
      </c>
      <c r="I5">
        <v>2</v>
      </c>
      <c r="J5" t="s">
        <v>14</v>
      </c>
      <c r="K5" t="s">
        <v>14</v>
      </c>
      <c r="L5">
        <f t="shared" si="0"/>
        <v>8</v>
      </c>
      <c r="M5">
        <v>25</v>
      </c>
      <c r="O5" s="3">
        <f t="shared" si="1"/>
        <v>33</v>
      </c>
      <c r="P5">
        <v>52</v>
      </c>
      <c r="Q5" s="3">
        <f t="shared" si="2"/>
        <v>85</v>
      </c>
      <c r="R5" t="s">
        <v>36</v>
      </c>
    </row>
    <row r="6" spans="1:18" x14ac:dyDescent="0.25">
      <c r="A6">
        <v>4</v>
      </c>
      <c r="B6">
        <v>18196</v>
      </c>
      <c r="C6" t="s">
        <v>17</v>
      </c>
      <c r="E6" t="s">
        <v>14</v>
      </c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>
        <f t="shared" si="0"/>
        <v>0</v>
      </c>
      <c r="O6" s="3">
        <f t="shared" si="1"/>
        <v>0</v>
      </c>
      <c r="Q6" s="3">
        <f t="shared" si="2"/>
        <v>0</v>
      </c>
    </row>
    <row r="7" spans="1:18" x14ac:dyDescent="0.25">
      <c r="A7">
        <v>5</v>
      </c>
      <c r="B7">
        <v>15345</v>
      </c>
      <c r="C7" t="s">
        <v>18</v>
      </c>
      <c r="E7">
        <v>1</v>
      </c>
      <c r="F7">
        <v>1</v>
      </c>
      <c r="H7" t="s">
        <v>14</v>
      </c>
      <c r="I7">
        <v>2</v>
      </c>
      <c r="J7" t="s">
        <v>14</v>
      </c>
      <c r="K7" t="s">
        <v>14</v>
      </c>
      <c r="L7">
        <f t="shared" si="0"/>
        <v>4</v>
      </c>
      <c r="O7" s="3">
        <f t="shared" si="1"/>
        <v>4</v>
      </c>
      <c r="Q7" s="3">
        <f t="shared" si="2"/>
        <v>4</v>
      </c>
    </row>
    <row r="8" spans="1:18" x14ac:dyDescent="0.25">
      <c r="A8">
        <v>6</v>
      </c>
      <c r="B8">
        <v>18504</v>
      </c>
      <c r="C8" t="s">
        <v>19</v>
      </c>
      <c r="E8">
        <v>2</v>
      </c>
      <c r="F8">
        <v>2</v>
      </c>
      <c r="G8">
        <v>2</v>
      </c>
      <c r="H8" t="s">
        <v>14</v>
      </c>
      <c r="I8" t="s">
        <v>14</v>
      </c>
      <c r="J8">
        <v>2</v>
      </c>
      <c r="K8" t="s">
        <v>14</v>
      </c>
      <c r="L8">
        <f t="shared" si="0"/>
        <v>8</v>
      </c>
      <c r="M8">
        <v>25</v>
      </c>
      <c r="O8" s="3">
        <f t="shared" si="1"/>
        <v>33</v>
      </c>
      <c r="Q8" s="3">
        <f t="shared" si="2"/>
        <v>33</v>
      </c>
    </row>
    <row r="9" spans="1:18" x14ac:dyDescent="0.25">
      <c r="A9">
        <v>7</v>
      </c>
      <c r="B9">
        <v>18494</v>
      </c>
      <c r="C9" t="s">
        <v>20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f t="shared" si="0"/>
        <v>14</v>
      </c>
      <c r="M9">
        <v>25</v>
      </c>
      <c r="O9" s="3">
        <f t="shared" si="1"/>
        <v>39</v>
      </c>
      <c r="P9">
        <v>50</v>
      </c>
      <c r="Q9" s="3">
        <f t="shared" si="2"/>
        <v>89</v>
      </c>
      <c r="R9" t="s">
        <v>36</v>
      </c>
    </row>
    <row r="10" spans="1:18" x14ac:dyDescent="0.25">
      <c r="A10">
        <v>8</v>
      </c>
      <c r="B10">
        <v>18509</v>
      </c>
      <c r="C10" t="s">
        <v>21</v>
      </c>
      <c r="E10">
        <v>2</v>
      </c>
      <c r="F10">
        <v>2</v>
      </c>
      <c r="G10">
        <v>1</v>
      </c>
      <c r="H10">
        <v>2</v>
      </c>
      <c r="I10">
        <v>2</v>
      </c>
      <c r="J10">
        <v>2</v>
      </c>
      <c r="K10">
        <v>2</v>
      </c>
      <c r="L10">
        <f t="shared" si="0"/>
        <v>13</v>
      </c>
      <c r="M10">
        <v>25</v>
      </c>
      <c r="O10" s="3">
        <f t="shared" si="1"/>
        <v>38</v>
      </c>
      <c r="P10">
        <v>50</v>
      </c>
      <c r="Q10" s="3">
        <f t="shared" si="2"/>
        <v>88</v>
      </c>
      <c r="R10" t="s">
        <v>36</v>
      </c>
    </row>
    <row r="11" spans="1:18" x14ac:dyDescent="0.25">
      <c r="A11">
        <v>9</v>
      </c>
      <c r="B11">
        <v>18519</v>
      </c>
      <c r="C11" t="s">
        <v>22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f t="shared" si="0"/>
        <v>14</v>
      </c>
      <c r="M11">
        <v>25</v>
      </c>
      <c r="O11" s="3">
        <f t="shared" si="1"/>
        <v>39</v>
      </c>
      <c r="P11">
        <v>57</v>
      </c>
      <c r="Q11" s="3">
        <f t="shared" si="2"/>
        <v>96</v>
      </c>
      <c r="R11" t="s">
        <v>37</v>
      </c>
    </row>
    <row r="12" spans="1:18" x14ac:dyDescent="0.25">
      <c r="A12">
        <v>10</v>
      </c>
      <c r="B12">
        <v>18537</v>
      </c>
      <c r="C12" t="s">
        <v>23</v>
      </c>
      <c r="E12">
        <v>2</v>
      </c>
      <c r="F12">
        <v>2</v>
      </c>
      <c r="G12">
        <v>1</v>
      </c>
      <c r="H12">
        <v>2</v>
      </c>
      <c r="I12">
        <v>2</v>
      </c>
      <c r="J12">
        <v>1</v>
      </c>
      <c r="K12">
        <v>2</v>
      </c>
      <c r="L12">
        <f t="shared" si="0"/>
        <v>12</v>
      </c>
      <c r="M12">
        <v>25</v>
      </c>
      <c r="O12" s="3">
        <f t="shared" si="1"/>
        <v>37</v>
      </c>
      <c r="P12">
        <v>57</v>
      </c>
      <c r="Q12" s="3">
        <f t="shared" si="2"/>
        <v>94</v>
      </c>
      <c r="R12" t="s">
        <v>37</v>
      </c>
    </row>
    <row r="13" spans="1:18" x14ac:dyDescent="0.25">
      <c r="A13">
        <v>11</v>
      </c>
      <c r="B13">
        <v>18532</v>
      </c>
      <c r="C13" t="s">
        <v>24</v>
      </c>
      <c r="E13">
        <v>2</v>
      </c>
      <c r="F13">
        <v>1</v>
      </c>
      <c r="G13">
        <v>1</v>
      </c>
      <c r="H13">
        <v>2</v>
      </c>
      <c r="I13">
        <v>2</v>
      </c>
      <c r="J13" t="s">
        <v>14</v>
      </c>
      <c r="K13">
        <v>2</v>
      </c>
      <c r="L13">
        <f t="shared" si="0"/>
        <v>10</v>
      </c>
      <c r="M13">
        <v>25</v>
      </c>
      <c r="O13" s="3">
        <f t="shared" si="1"/>
        <v>35</v>
      </c>
      <c r="P13">
        <v>62</v>
      </c>
      <c r="Q13" s="3">
        <f t="shared" si="2"/>
        <v>97</v>
      </c>
      <c r="R13" t="s">
        <v>37</v>
      </c>
    </row>
    <row r="14" spans="1:18" x14ac:dyDescent="0.25">
      <c r="A14">
        <v>12</v>
      </c>
      <c r="B14">
        <v>18197</v>
      </c>
      <c r="C14" t="s">
        <v>25</v>
      </c>
      <c r="E14">
        <v>2</v>
      </c>
      <c r="F14">
        <v>2</v>
      </c>
      <c r="H14" t="s">
        <v>14</v>
      </c>
      <c r="I14" t="s">
        <v>14</v>
      </c>
      <c r="J14" t="s">
        <v>14</v>
      </c>
      <c r="K14" t="s">
        <v>14</v>
      </c>
      <c r="L14">
        <f t="shared" si="0"/>
        <v>4</v>
      </c>
      <c r="O14" s="3">
        <f t="shared" si="1"/>
        <v>4</v>
      </c>
      <c r="Q14" s="3">
        <f t="shared" si="2"/>
        <v>4</v>
      </c>
    </row>
    <row r="15" spans="1:18" x14ac:dyDescent="0.25">
      <c r="A15">
        <v>13</v>
      </c>
      <c r="B15">
        <v>17782</v>
      </c>
      <c r="C15" t="s">
        <v>26</v>
      </c>
      <c r="E15">
        <v>2</v>
      </c>
      <c r="G15">
        <v>1</v>
      </c>
      <c r="H15">
        <v>2</v>
      </c>
      <c r="I15">
        <v>2</v>
      </c>
      <c r="J15">
        <v>2</v>
      </c>
      <c r="K15">
        <v>2</v>
      </c>
      <c r="L15">
        <f t="shared" si="0"/>
        <v>11</v>
      </c>
      <c r="M15">
        <v>25</v>
      </c>
      <c r="O15" s="3">
        <f t="shared" si="1"/>
        <v>36</v>
      </c>
      <c r="P15">
        <v>54</v>
      </c>
      <c r="Q15" s="3">
        <f t="shared" si="2"/>
        <v>90</v>
      </c>
      <c r="R15" t="s">
        <v>37</v>
      </c>
    </row>
    <row r="16" spans="1:18" x14ac:dyDescent="0.25">
      <c r="A16">
        <v>14</v>
      </c>
      <c r="B16">
        <v>18526</v>
      </c>
      <c r="C16" t="s">
        <v>27</v>
      </c>
      <c r="G16">
        <v>2</v>
      </c>
      <c r="H16" t="s">
        <v>14</v>
      </c>
      <c r="I16">
        <v>2</v>
      </c>
      <c r="J16">
        <v>2</v>
      </c>
      <c r="K16">
        <v>2</v>
      </c>
      <c r="L16">
        <f t="shared" si="0"/>
        <v>8</v>
      </c>
      <c r="M16">
        <v>25</v>
      </c>
      <c r="O16" s="3">
        <f t="shared" si="1"/>
        <v>33</v>
      </c>
      <c r="P16">
        <v>62</v>
      </c>
      <c r="Q16" s="3">
        <f t="shared" si="2"/>
        <v>95</v>
      </c>
      <c r="R16" t="s">
        <v>37</v>
      </c>
    </row>
    <row r="17" spans="1:18" x14ac:dyDescent="0.25">
      <c r="A17">
        <v>15</v>
      </c>
      <c r="B17">
        <v>16969</v>
      </c>
      <c r="C17" t="s">
        <v>28</v>
      </c>
      <c r="E17">
        <v>2</v>
      </c>
      <c r="F17">
        <v>2</v>
      </c>
      <c r="G17">
        <v>2</v>
      </c>
      <c r="H17">
        <v>2</v>
      </c>
      <c r="I17">
        <v>2</v>
      </c>
      <c r="J17">
        <v>1</v>
      </c>
      <c r="K17">
        <v>1</v>
      </c>
      <c r="L17">
        <f t="shared" si="0"/>
        <v>12</v>
      </c>
      <c r="M17">
        <v>25</v>
      </c>
      <c r="O17" s="3">
        <f t="shared" si="1"/>
        <v>37</v>
      </c>
      <c r="P17">
        <v>55</v>
      </c>
      <c r="Q17" s="3">
        <f t="shared" si="2"/>
        <v>92</v>
      </c>
      <c r="R17" t="s">
        <v>37</v>
      </c>
    </row>
    <row r="18" spans="1:18" x14ac:dyDescent="0.25">
      <c r="A18">
        <v>16</v>
      </c>
      <c r="B18">
        <v>18322</v>
      </c>
      <c r="C18" t="s">
        <v>29</v>
      </c>
      <c r="E18">
        <v>2</v>
      </c>
      <c r="F18">
        <v>2</v>
      </c>
      <c r="G18">
        <v>2</v>
      </c>
      <c r="H18">
        <v>2</v>
      </c>
      <c r="I18">
        <v>2</v>
      </c>
      <c r="J18">
        <v>1</v>
      </c>
      <c r="K18">
        <v>2</v>
      </c>
      <c r="L18">
        <f t="shared" si="0"/>
        <v>13</v>
      </c>
      <c r="M18">
        <v>25</v>
      </c>
      <c r="O18" s="3">
        <f t="shared" si="1"/>
        <v>38</v>
      </c>
      <c r="P18">
        <v>59</v>
      </c>
      <c r="Q18" s="3">
        <f t="shared" si="2"/>
        <v>97</v>
      </c>
      <c r="R18" t="s">
        <v>37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prezencni_archexport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Lobpreis</dc:creator>
  <cp:lastModifiedBy>David Lobpreis</cp:lastModifiedBy>
  <dcterms:created xsi:type="dcterms:W3CDTF">2016-01-05T07:24:37Z</dcterms:created>
  <dcterms:modified xsi:type="dcterms:W3CDTF">2016-01-07T06:58:45Z</dcterms:modified>
</cp:coreProperties>
</file>