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155" windowHeight="8520"/>
  </bookViews>
  <sheets>
    <sheet name="Hodnocení" sheetId="1" r:id="rId1"/>
  </sheets>
  <calcPr calcId="145621"/>
</workbook>
</file>

<file path=xl/calcChain.xml><?xml version="1.0" encoding="utf-8"?>
<calcChain xmlns="http://schemas.openxmlformats.org/spreadsheetml/2006/main">
  <c r="P3" i="1" l="1"/>
  <c r="S3" i="1" s="1"/>
  <c r="U3" i="1" s="1"/>
  <c r="P20" i="1"/>
  <c r="S20" i="1" s="1"/>
  <c r="U20" i="1" s="1"/>
  <c r="P19" i="1"/>
  <c r="S19" i="1" s="1"/>
  <c r="U19" i="1" s="1"/>
  <c r="P18" i="1"/>
  <c r="S18" i="1" s="1"/>
  <c r="U18" i="1" s="1"/>
  <c r="P17" i="1"/>
  <c r="S17" i="1" s="1"/>
  <c r="U17" i="1" s="1"/>
  <c r="P16" i="1"/>
  <c r="S16" i="1" s="1"/>
  <c r="U16" i="1" s="1"/>
  <c r="P15" i="1"/>
  <c r="S15" i="1" s="1"/>
  <c r="U15" i="1" s="1"/>
  <c r="P14" i="1"/>
  <c r="S14" i="1" s="1"/>
  <c r="U14" i="1" s="1"/>
  <c r="P13" i="1"/>
  <c r="S13" i="1" s="1"/>
  <c r="U13" i="1" s="1"/>
  <c r="P12" i="1"/>
  <c r="S12" i="1" s="1"/>
  <c r="U12" i="1" s="1"/>
  <c r="P11" i="1"/>
  <c r="S11" i="1" s="1"/>
  <c r="U11" i="1" s="1"/>
  <c r="P10" i="1"/>
  <c r="S10" i="1" s="1"/>
  <c r="U10" i="1" s="1"/>
  <c r="P9" i="1"/>
  <c r="S9" i="1" s="1"/>
  <c r="U9" i="1" s="1"/>
  <c r="P8" i="1"/>
  <c r="S8" i="1" s="1"/>
  <c r="U8" i="1" s="1"/>
  <c r="P7" i="1"/>
  <c r="S7" i="1" s="1"/>
  <c r="U7" i="1" s="1"/>
  <c r="P6" i="1"/>
  <c r="S6" i="1" s="1"/>
  <c r="U6" i="1" s="1"/>
  <c r="P5" i="1"/>
  <c r="S5" i="1" s="1"/>
  <c r="U5" i="1" s="1"/>
  <c r="P4" i="1"/>
  <c r="S4" i="1" s="1"/>
  <c r="U4" i="1" s="1"/>
</calcChain>
</file>

<file path=xl/sharedStrings.xml><?xml version="1.0" encoding="utf-8"?>
<sst xmlns="http://schemas.openxmlformats.org/spreadsheetml/2006/main" count="40" uniqueCount="40">
  <si>
    <t>DDML201 Základy managementu I, II</t>
  </si>
  <si>
    <t>období: léto 2016</t>
  </si>
  <si>
    <t>vyučující: MgA. David Lobpreis, MBA</t>
  </si>
  <si>
    <t>č.</t>
  </si>
  <si>
    <t>učo</t>
  </si>
  <si>
    <t>jméno</t>
  </si>
  <si>
    <t>Alexová Soňa</t>
  </si>
  <si>
    <t>Bottová Zuzana</t>
  </si>
  <si>
    <t>Dudek Adam</t>
  </si>
  <si>
    <t>Gazárek Adam</t>
  </si>
  <si>
    <t>Chromečková Kateřina</t>
  </si>
  <si>
    <t>Kernová Zuzana</t>
  </si>
  <si>
    <t>Krčmářová Eva</t>
  </si>
  <si>
    <t>Křenová Iva</t>
  </si>
  <si>
    <t>Kumhala František</t>
  </si>
  <si>
    <t>Mach Vojtěch</t>
  </si>
  <si>
    <t>Matulík Vojtěch</t>
  </si>
  <si>
    <t>Nýdr Michal</t>
  </si>
  <si>
    <t>Prax Michal</t>
  </si>
  <si>
    <t>Sedláčková Denisa</t>
  </si>
  <si>
    <t>Srba Martin</t>
  </si>
  <si>
    <t>Srbová Petra</t>
  </si>
  <si>
    <t>Štefanová Markéta</t>
  </si>
  <si>
    <t>Zichová Roza</t>
  </si>
  <si>
    <t>30.9.</t>
  </si>
  <si>
    <t>7.10.</t>
  </si>
  <si>
    <t>14.10.</t>
  </si>
  <si>
    <t>21.10.</t>
  </si>
  <si>
    <t>4.11.</t>
  </si>
  <si>
    <t>11.11.</t>
  </si>
  <si>
    <t>18.11.</t>
  </si>
  <si>
    <t>25.11.</t>
  </si>
  <si>
    <t>2.12.</t>
  </si>
  <si>
    <t>9.12.</t>
  </si>
  <si>
    <t>Celkem</t>
  </si>
  <si>
    <t>Docházka</t>
  </si>
  <si>
    <t>Osobnost</t>
  </si>
  <si>
    <t>SubTotal</t>
  </si>
  <si>
    <t>Bonusy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</si>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</sst>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C1" workbookViewId="0">
      <selection activeCell="T3" sqref="T3:T20"/>
    </sheetView>
  </sheetViews>
  <sheetFormatPr defaultRowHeight="15" x14ac:dyDescent="0.25"/>
  <cols>
    <col min="5" max="15" width="9.140625" customWidth="1"/>
  </cols>
  <sheetData>
    <row r="1" spans="1:21" x14ac:dyDescent="0.25">
      <c r="A1" t="s">
        <v>0</v>
      </c>
      <c r="B1" t="s">
        <v>1</v>
      </c>
      <c r="C1" t="s">
        <v>2</v>
      </c>
    </row>
    <row r="2" spans="1:21" x14ac:dyDescent="0.25">
      <c r="A2" t="s">
        <v>3</v>
      </c>
      <c r="B2" t="s">
        <v>4</v>
      </c>
      <c r="C2" t="s">
        <v>5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P2" s="1" t="s">
        <v>35</v>
      </c>
      <c r="Q2" t="s">
        <v>36</v>
      </c>
      <c r="R2" t="s">
        <v>38</v>
      </c>
      <c r="S2" s="1" t="s">
        <v>37</v>
      </c>
      <c r="T2" s="1" t="s">
        <v>39</v>
      </c>
      <c r="U2" s="1" t="s">
        <v>34</v>
      </c>
    </row>
    <row r="3" spans="1:21" x14ac:dyDescent="0.25">
      <c r="A3">
        <v>1</v>
      </c>
      <c r="B3">
        <v>18786</v>
      </c>
      <c r="C3" t="s">
        <v>6</v>
      </c>
      <c r="E3">
        <v>1</v>
      </c>
      <c r="F3">
        <v>2</v>
      </c>
      <c r="G3">
        <v>2</v>
      </c>
      <c r="H3">
        <v>2</v>
      </c>
      <c r="I3">
        <v>2</v>
      </c>
      <c r="J3">
        <v>1</v>
      </c>
      <c r="K3">
        <v>2</v>
      </c>
      <c r="L3">
        <v>1</v>
      </c>
      <c r="M3">
        <v>2</v>
      </c>
      <c r="P3" s="1">
        <f>SUM(E3:N3)</f>
        <v>15</v>
      </c>
      <c r="Q3">
        <v>25</v>
      </c>
      <c r="R3">
        <v>5</v>
      </c>
      <c r="S3" s="1">
        <f>SUM(P3:R3)</f>
        <v>45</v>
      </c>
      <c r="T3">
        <v>48</v>
      </c>
      <c r="U3" s="1">
        <f>S3+T3</f>
        <v>93</v>
      </c>
    </row>
    <row r="4" spans="1:21" x14ac:dyDescent="0.25">
      <c r="A4">
        <v>2</v>
      </c>
      <c r="B4">
        <v>18774</v>
      </c>
      <c r="C4" t="s">
        <v>7</v>
      </c>
      <c r="E4">
        <v>2</v>
      </c>
      <c r="F4">
        <v>2</v>
      </c>
      <c r="G4">
        <v>2</v>
      </c>
      <c r="H4">
        <v>2</v>
      </c>
      <c r="K4">
        <v>2</v>
      </c>
      <c r="L4">
        <v>1</v>
      </c>
      <c r="M4">
        <v>2</v>
      </c>
      <c r="P4" s="1">
        <f t="shared" ref="P4:P20" si="0">SUM(E4:M4)</f>
        <v>13</v>
      </c>
      <c r="Q4">
        <v>25</v>
      </c>
      <c r="S4" s="1">
        <f t="shared" ref="S4:S20" si="1">SUM(P4:R4)</f>
        <v>38</v>
      </c>
      <c r="T4">
        <v>50</v>
      </c>
      <c r="U4" s="1">
        <f t="shared" ref="U4:U20" si="2">S4+T4</f>
        <v>88</v>
      </c>
    </row>
    <row r="5" spans="1:21" x14ac:dyDescent="0.25">
      <c r="A5">
        <v>3</v>
      </c>
      <c r="B5">
        <v>18758</v>
      </c>
      <c r="C5" t="s">
        <v>8</v>
      </c>
      <c r="E5">
        <v>2</v>
      </c>
      <c r="F5">
        <v>2</v>
      </c>
      <c r="H5">
        <v>2</v>
      </c>
      <c r="I5">
        <v>2</v>
      </c>
      <c r="K5">
        <v>2</v>
      </c>
      <c r="L5">
        <v>1</v>
      </c>
      <c r="M5">
        <v>2</v>
      </c>
      <c r="P5" s="1">
        <f t="shared" si="0"/>
        <v>13</v>
      </c>
      <c r="Q5">
        <v>25</v>
      </c>
      <c r="S5" s="1">
        <f t="shared" si="1"/>
        <v>38</v>
      </c>
      <c r="T5">
        <v>42</v>
      </c>
      <c r="U5" s="1">
        <f t="shared" si="2"/>
        <v>80</v>
      </c>
    </row>
    <row r="6" spans="1:21" x14ac:dyDescent="0.25">
      <c r="A6">
        <v>4</v>
      </c>
      <c r="B6">
        <v>18770</v>
      </c>
      <c r="C6" t="s">
        <v>9</v>
      </c>
      <c r="E6">
        <v>2</v>
      </c>
      <c r="F6">
        <v>2</v>
      </c>
      <c r="G6">
        <v>2</v>
      </c>
      <c r="H6">
        <v>2</v>
      </c>
      <c r="J6">
        <v>2</v>
      </c>
      <c r="K6">
        <v>2</v>
      </c>
      <c r="P6" s="1">
        <f t="shared" si="0"/>
        <v>12</v>
      </c>
      <c r="Q6">
        <v>25</v>
      </c>
      <c r="S6" s="1">
        <f t="shared" si="1"/>
        <v>37</v>
      </c>
      <c r="T6">
        <v>29</v>
      </c>
      <c r="U6" s="1">
        <f t="shared" si="2"/>
        <v>66</v>
      </c>
    </row>
    <row r="7" spans="1:21" x14ac:dyDescent="0.25">
      <c r="A7">
        <v>5</v>
      </c>
      <c r="B7">
        <v>18765</v>
      </c>
      <c r="C7" t="s">
        <v>10</v>
      </c>
      <c r="E7">
        <v>2</v>
      </c>
      <c r="F7">
        <v>2</v>
      </c>
      <c r="G7">
        <v>2</v>
      </c>
      <c r="H7">
        <v>2</v>
      </c>
      <c r="I7">
        <v>1</v>
      </c>
      <c r="J7">
        <v>2</v>
      </c>
      <c r="K7">
        <v>2</v>
      </c>
      <c r="P7" s="1">
        <f t="shared" si="0"/>
        <v>13</v>
      </c>
      <c r="Q7">
        <v>25</v>
      </c>
      <c r="S7" s="1">
        <f t="shared" si="1"/>
        <v>38</v>
      </c>
      <c r="T7">
        <v>37</v>
      </c>
      <c r="U7" s="1">
        <f t="shared" si="2"/>
        <v>75</v>
      </c>
    </row>
    <row r="8" spans="1:21" x14ac:dyDescent="0.25">
      <c r="A8">
        <v>6</v>
      </c>
      <c r="B8">
        <v>18787</v>
      </c>
      <c r="C8" t="s">
        <v>11</v>
      </c>
      <c r="E8">
        <v>2</v>
      </c>
      <c r="F8">
        <v>2</v>
      </c>
      <c r="G8">
        <v>2</v>
      </c>
      <c r="I8">
        <v>2</v>
      </c>
      <c r="J8">
        <v>2</v>
      </c>
      <c r="K8">
        <v>2</v>
      </c>
      <c r="M8">
        <v>2</v>
      </c>
      <c r="P8" s="1">
        <f t="shared" si="0"/>
        <v>14</v>
      </c>
      <c r="Q8">
        <v>25</v>
      </c>
      <c r="S8" s="1">
        <f t="shared" si="1"/>
        <v>39</v>
      </c>
      <c r="T8">
        <v>44</v>
      </c>
      <c r="U8" s="1">
        <f t="shared" si="2"/>
        <v>83</v>
      </c>
    </row>
    <row r="9" spans="1:21" x14ac:dyDescent="0.25">
      <c r="A9">
        <v>7</v>
      </c>
      <c r="B9">
        <v>18780</v>
      </c>
      <c r="C9" t="s">
        <v>12</v>
      </c>
      <c r="E9">
        <v>2</v>
      </c>
      <c r="F9">
        <v>2</v>
      </c>
      <c r="G9">
        <v>2</v>
      </c>
      <c r="H9">
        <v>2</v>
      </c>
      <c r="I9">
        <v>2</v>
      </c>
      <c r="J9">
        <v>1</v>
      </c>
      <c r="K9">
        <v>2</v>
      </c>
      <c r="M9">
        <v>2</v>
      </c>
      <c r="P9" s="1">
        <f t="shared" si="0"/>
        <v>15</v>
      </c>
      <c r="Q9">
        <v>25</v>
      </c>
      <c r="S9" s="1">
        <f t="shared" si="1"/>
        <v>40</v>
      </c>
      <c r="T9">
        <v>50</v>
      </c>
      <c r="U9" s="1">
        <f t="shared" si="2"/>
        <v>90</v>
      </c>
    </row>
    <row r="10" spans="1:21" x14ac:dyDescent="0.25">
      <c r="A10">
        <v>8</v>
      </c>
      <c r="B10">
        <v>18779</v>
      </c>
      <c r="C10" t="s">
        <v>13</v>
      </c>
      <c r="E10">
        <v>2</v>
      </c>
      <c r="F10">
        <v>2</v>
      </c>
      <c r="G10">
        <v>1</v>
      </c>
      <c r="H10">
        <v>2</v>
      </c>
      <c r="J10">
        <v>2</v>
      </c>
      <c r="K10">
        <v>2</v>
      </c>
      <c r="L10">
        <v>2</v>
      </c>
      <c r="M10">
        <v>2</v>
      </c>
      <c r="P10" s="1">
        <f t="shared" si="0"/>
        <v>15</v>
      </c>
      <c r="Q10">
        <v>25</v>
      </c>
      <c r="S10" s="1">
        <f t="shared" si="1"/>
        <v>40</v>
      </c>
      <c r="T10">
        <v>39</v>
      </c>
      <c r="U10" s="1">
        <f t="shared" si="2"/>
        <v>79</v>
      </c>
    </row>
    <row r="11" spans="1:21" x14ac:dyDescent="0.25">
      <c r="A11">
        <v>9</v>
      </c>
      <c r="B11">
        <v>18789</v>
      </c>
      <c r="C11" t="s">
        <v>14</v>
      </c>
      <c r="F11">
        <v>2</v>
      </c>
      <c r="G11">
        <v>2</v>
      </c>
      <c r="K11">
        <v>2</v>
      </c>
      <c r="L11">
        <v>1</v>
      </c>
      <c r="M11">
        <v>1</v>
      </c>
      <c r="P11" s="1">
        <f t="shared" si="0"/>
        <v>8</v>
      </c>
      <c r="Q11">
        <v>25</v>
      </c>
      <c r="S11" s="1">
        <f t="shared" si="1"/>
        <v>33</v>
      </c>
      <c r="T11">
        <v>32</v>
      </c>
      <c r="U11" s="1">
        <f t="shared" si="2"/>
        <v>65</v>
      </c>
    </row>
    <row r="12" spans="1:21" x14ac:dyDescent="0.25">
      <c r="A12">
        <v>10</v>
      </c>
      <c r="B12">
        <v>18799</v>
      </c>
      <c r="C12" t="s">
        <v>15</v>
      </c>
      <c r="F12">
        <v>2</v>
      </c>
      <c r="H12">
        <v>2</v>
      </c>
      <c r="K12">
        <v>2</v>
      </c>
      <c r="P12" s="1">
        <f t="shared" si="0"/>
        <v>6</v>
      </c>
      <c r="Q12">
        <v>25</v>
      </c>
      <c r="S12" s="1">
        <f t="shared" si="1"/>
        <v>31</v>
      </c>
      <c r="U12" s="1">
        <f t="shared" si="2"/>
        <v>31</v>
      </c>
    </row>
    <row r="13" spans="1:21" x14ac:dyDescent="0.25">
      <c r="A13">
        <v>11</v>
      </c>
      <c r="B13">
        <v>18772</v>
      </c>
      <c r="C13" t="s">
        <v>16</v>
      </c>
      <c r="E13">
        <v>2</v>
      </c>
      <c r="F13">
        <v>2</v>
      </c>
      <c r="G13">
        <v>2</v>
      </c>
      <c r="H13">
        <v>2</v>
      </c>
      <c r="K13">
        <v>2</v>
      </c>
      <c r="M13">
        <v>2</v>
      </c>
      <c r="P13" s="1">
        <f t="shared" si="0"/>
        <v>12</v>
      </c>
      <c r="Q13">
        <v>25</v>
      </c>
      <c r="S13" s="1">
        <f t="shared" si="1"/>
        <v>37</v>
      </c>
      <c r="U13" s="1">
        <f t="shared" si="2"/>
        <v>37</v>
      </c>
    </row>
    <row r="14" spans="1:21" x14ac:dyDescent="0.25">
      <c r="A14">
        <v>12</v>
      </c>
      <c r="B14">
        <v>18817</v>
      </c>
      <c r="C14" t="s">
        <v>17</v>
      </c>
      <c r="E14">
        <v>2</v>
      </c>
      <c r="F14">
        <v>2</v>
      </c>
      <c r="J14">
        <v>2</v>
      </c>
      <c r="K14">
        <v>2</v>
      </c>
      <c r="P14" s="1">
        <f t="shared" si="0"/>
        <v>8</v>
      </c>
      <c r="Q14">
        <v>25</v>
      </c>
      <c r="S14" s="1">
        <f t="shared" si="1"/>
        <v>33</v>
      </c>
      <c r="T14">
        <v>34</v>
      </c>
      <c r="U14" s="1">
        <f t="shared" si="2"/>
        <v>67</v>
      </c>
    </row>
    <row r="15" spans="1:21" x14ac:dyDescent="0.25">
      <c r="A15">
        <v>13</v>
      </c>
      <c r="B15">
        <v>18807</v>
      </c>
      <c r="C15" t="s">
        <v>18</v>
      </c>
      <c r="E15">
        <v>2</v>
      </c>
      <c r="F15">
        <v>2</v>
      </c>
      <c r="G15">
        <v>2</v>
      </c>
      <c r="H15">
        <v>2</v>
      </c>
      <c r="K15">
        <v>2</v>
      </c>
      <c r="L15">
        <v>1</v>
      </c>
      <c r="M15">
        <v>1</v>
      </c>
      <c r="P15" s="1">
        <f t="shared" si="0"/>
        <v>12</v>
      </c>
      <c r="Q15">
        <v>25</v>
      </c>
      <c r="S15" s="1">
        <f t="shared" si="1"/>
        <v>37</v>
      </c>
      <c r="T15">
        <v>18</v>
      </c>
      <c r="U15" s="1">
        <f t="shared" si="2"/>
        <v>55</v>
      </c>
    </row>
    <row r="16" spans="1:21" x14ac:dyDescent="0.25">
      <c r="A16">
        <v>14</v>
      </c>
      <c r="B16">
        <v>18103</v>
      </c>
      <c r="C16" t="s">
        <v>19</v>
      </c>
      <c r="F16">
        <v>2</v>
      </c>
      <c r="G16">
        <v>2</v>
      </c>
      <c r="H16">
        <v>2</v>
      </c>
      <c r="I16">
        <v>2</v>
      </c>
      <c r="K16">
        <v>2</v>
      </c>
      <c r="L16">
        <v>2</v>
      </c>
      <c r="M16">
        <v>2</v>
      </c>
      <c r="P16" s="1">
        <f t="shared" si="0"/>
        <v>14</v>
      </c>
      <c r="Q16">
        <v>25</v>
      </c>
      <c r="S16" s="1">
        <f t="shared" si="1"/>
        <v>39</v>
      </c>
      <c r="T16">
        <v>46</v>
      </c>
      <c r="U16" s="1">
        <f t="shared" si="2"/>
        <v>85</v>
      </c>
    </row>
    <row r="17" spans="1:21" x14ac:dyDescent="0.25">
      <c r="A17">
        <v>15</v>
      </c>
      <c r="B17">
        <v>18773</v>
      </c>
      <c r="C17" t="s">
        <v>20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P17" s="1">
        <f t="shared" si="0"/>
        <v>18</v>
      </c>
      <c r="Q17">
        <v>25</v>
      </c>
      <c r="S17" s="1">
        <f t="shared" si="1"/>
        <v>43</v>
      </c>
      <c r="T17">
        <v>43</v>
      </c>
      <c r="U17" s="1">
        <f t="shared" si="2"/>
        <v>86</v>
      </c>
    </row>
    <row r="18" spans="1:21" x14ac:dyDescent="0.25">
      <c r="A18">
        <v>16</v>
      </c>
      <c r="B18">
        <v>16236</v>
      </c>
      <c r="C18" t="s">
        <v>21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P18" s="1">
        <f t="shared" si="0"/>
        <v>18</v>
      </c>
      <c r="Q18">
        <v>25</v>
      </c>
      <c r="R18">
        <v>5</v>
      </c>
      <c r="S18" s="1">
        <f t="shared" si="1"/>
        <v>48</v>
      </c>
      <c r="T18">
        <v>50</v>
      </c>
      <c r="U18" s="1">
        <f t="shared" si="2"/>
        <v>98</v>
      </c>
    </row>
    <row r="19" spans="1:21" x14ac:dyDescent="0.25">
      <c r="A19">
        <v>17</v>
      </c>
      <c r="B19">
        <v>17804</v>
      </c>
      <c r="C19" t="s">
        <v>22</v>
      </c>
      <c r="E19">
        <v>2</v>
      </c>
      <c r="F19">
        <v>2</v>
      </c>
      <c r="G19">
        <v>1</v>
      </c>
      <c r="H19">
        <v>2</v>
      </c>
      <c r="I19">
        <v>2</v>
      </c>
      <c r="J19">
        <v>2</v>
      </c>
      <c r="K19">
        <v>2</v>
      </c>
      <c r="M19">
        <v>2</v>
      </c>
      <c r="P19" s="1">
        <f t="shared" si="0"/>
        <v>15</v>
      </c>
      <c r="Q19">
        <v>25</v>
      </c>
      <c r="S19" s="1">
        <f t="shared" si="1"/>
        <v>40</v>
      </c>
      <c r="T19">
        <v>50</v>
      </c>
      <c r="U19" s="1">
        <f t="shared" si="2"/>
        <v>90</v>
      </c>
    </row>
    <row r="20" spans="1:21" x14ac:dyDescent="0.25">
      <c r="A20">
        <v>18</v>
      </c>
      <c r="B20">
        <v>18819</v>
      </c>
      <c r="C20" t="s">
        <v>23</v>
      </c>
      <c r="E20">
        <v>2</v>
      </c>
      <c r="F20">
        <v>2</v>
      </c>
      <c r="G20">
        <v>2</v>
      </c>
      <c r="K20">
        <v>2</v>
      </c>
      <c r="L20">
        <v>2</v>
      </c>
      <c r="M20">
        <v>2</v>
      </c>
      <c r="P20" s="1">
        <f t="shared" si="0"/>
        <v>12</v>
      </c>
      <c r="Q20">
        <v>25</v>
      </c>
      <c r="S20" s="1">
        <f t="shared" si="1"/>
        <v>37</v>
      </c>
      <c r="T20">
        <v>29</v>
      </c>
      <c r="U20" s="1">
        <f t="shared" si="2"/>
        <v>66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Hodnocení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Lobpreis</dc:creator>
  <cp:lastModifiedBy>David Lobpreis</cp:lastModifiedBy>
  <dcterms:created xsi:type="dcterms:W3CDTF">2015-12-07T07:27:21Z</dcterms:created>
  <dcterms:modified xsi:type="dcterms:W3CDTF">2016-01-13T08:22:11Z</dcterms:modified>
</cp:coreProperties>
</file>