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" windowWidth="22980" windowHeight="9552"/>
  </bookViews>
  <sheets>
    <sheet name="Zivotni naklady" sheetId="1" r:id="rId1"/>
    <sheet name="Prac nakl fixni" sheetId="2" r:id="rId2"/>
    <sheet name="Prac nakl variabilni" sheetId="4" r:id="rId3"/>
    <sheet name="Dohromady" sheetId="3" r:id="rId4"/>
  </sheets>
  <calcPr calcId="125725" concurrentCalc="0"/>
</workbook>
</file>

<file path=xl/calcChain.xml><?xml version="1.0" encoding="utf-8"?>
<calcChain xmlns="http://schemas.openxmlformats.org/spreadsheetml/2006/main">
  <c r="D5" i="3"/>
  <c r="D22" i="2"/>
  <c r="D32" i="1"/>
  <c r="E7" i="3"/>
  <c r="D7"/>
  <c r="E6"/>
  <c r="M4" i="2"/>
  <c r="F17" i="4"/>
  <c r="F5"/>
  <c r="D6" i="3"/>
  <c r="E5"/>
  <c r="E9"/>
  <c r="H21"/>
  <c r="D9"/>
  <c r="G21"/>
  <c r="E21"/>
  <c r="D21"/>
  <c r="F21"/>
</calcChain>
</file>

<file path=xl/sharedStrings.xml><?xml version="1.0" encoding="utf-8"?>
<sst xmlns="http://schemas.openxmlformats.org/spreadsheetml/2006/main" count="77" uniqueCount="71">
  <si>
    <t>BYDLENÍ</t>
  </si>
  <si>
    <t>Nájem</t>
  </si>
  <si>
    <t>MĚSÍČNÍ NÁKLADY</t>
  </si>
  <si>
    <t>JÍDLO</t>
  </si>
  <si>
    <t>Opravy</t>
  </si>
  <si>
    <t>Hypotéka</t>
  </si>
  <si>
    <t>ZÁBAVA</t>
  </si>
  <si>
    <t>Cestování</t>
  </si>
  <si>
    <t>Kino, divadlo, koncerty</t>
  </si>
  <si>
    <t>Knihy</t>
  </si>
  <si>
    <t>Sport</t>
  </si>
  <si>
    <t>Nákupy</t>
  </si>
  <si>
    <t>Restaurace</t>
  </si>
  <si>
    <t>Drogerie, lékárna</t>
  </si>
  <si>
    <t>Oblečení, boty</t>
  </si>
  <si>
    <t>DOPRAVA</t>
  </si>
  <si>
    <t>Mhd</t>
  </si>
  <si>
    <t>Vlaky, busy, auto</t>
  </si>
  <si>
    <t>Nájem kanceláře</t>
  </si>
  <si>
    <t>Sociální pojištění</t>
  </si>
  <si>
    <t>Zdravotní pojištění</t>
  </si>
  <si>
    <t>POPLATKY</t>
  </si>
  <si>
    <t>CELKEM</t>
  </si>
  <si>
    <t>Festivaly</t>
  </si>
  <si>
    <t>Životní náklady</t>
  </si>
  <si>
    <t>Další vzdělávání, kurzy</t>
  </si>
  <si>
    <t>Poradenství</t>
  </si>
  <si>
    <t>Pojištění</t>
  </si>
  <si>
    <t>Cestovné</t>
  </si>
  <si>
    <t>Telefony</t>
  </si>
  <si>
    <t>CELKOVÉ NÁKLADY</t>
  </si>
  <si>
    <t>Fixní náklady PRÁCE - PODNIKÁNÍ / MĚSÍC</t>
  </si>
  <si>
    <t>Pracovní náklady - fixní</t>
  </si>
  <si>
    <t>měsíc</t>
  </si>
  <si>
    <t>rok</t>
  </si>
  <si>
    <t>Pronájem techniky /amortizace vlastní techniky</t>
  </si>
  <si>
    <t>měsíců</t>
  </si>
  <si>
    <t>jednotka</t>
  </si>
  <si>
    <t>počet jednotek</t>
  </si>
  <si>
    <t>cena za jednotku</t>
  </si>
  <si>
    <t>celkem</t>
  </si>
  <si>
    <t>Fixní náklady PRÁCE - PODNIKÁNÍ / ROK</t>
  </si>
  <si>
    <t>Nákup techniky</t>
  </si>
  <si>
    <t>přepočet za měsíc</t>
  </si>
  <si>
    <t>Pracovních dnů měsíčně</t>
  </si>
  <si>
    <t>Pracuji hodin denně</t>
  </si>
  <si>
    <t>NÁKLADY</t>
  </si>
  <si>
    <t>PŘÍJMY</t>
  </si>
  <si>
    <t>hod</t>
  </si>
  <si>
    <t>dnů</t>
  </si>
  <si>
    <t>za hodinu</t>
  </si>
  <si>
    <t>den</t>
  </si>
  <si>
    <t>týden</t>
  </si>
  <si>
    <t>pracovní rok</t>
  </si>
  <si>
    <t>Rok má</t>
  </si>
  <si>
    <t>Pracovní rok má</t>
  </si>
  <si>
    <t>týdnů</t>
  </si>
  <si>
    <t>Za pracovní rok</t>
  </si>
  <si>
    <t>Musím pořídit</t>
  </si>
  <si>
    <t>Kamera</t>
  </si>
  <si>
    <t>Pracovní náklady - variabilní</t>
  </si>
  <si>
    <t>Projektové náklady aneb Rozpočet projektu</t>
  </si>
  <si>
    <t>Variabilní pracovní náklady</t>
  </si>
  <si>
    <t>Celkem bydlení</t>
  </si>
  <si>
    <t>OŠACENÍ, BOTY</t>
  </si>
  <si>
    <t>Celkem poplatky</t>
  </si>
  <si>
    <t>Celkem jídlo</t>
  </si>
  <si>
    <t>Celkem oblečení</t>
  </si>
  <si>
    <t>Celkem doprava</t>
  </si>
  <si>
    <t>Celkem zábava</t>
  </si>
  <si>
    <t>kamera na den</t>
  </si>
</sst>
</file>

<file path=xl/styles.xml><?xml version="1.0" encoding="utf-8"?>
<styleSheet xmlns="http://schemas.openxmlformats.org/spreadsheetml/2006/main">
  <numFmts count="1">
    <numFmt numFmtId="164" formatCode="#,##0.0"/>
  </numFmts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3" fontId="0" fillId="0" borderId="0" xfId="0" applyNumberFormat="1"/>
    <xf numFmtId="0" fontId="0" fillId="2" borderId="0" xfId="0" applyFill="1"/>
    <xf numFmtId="0" fontId="1" fillId="2" borderId="0" xfId="0" applyFont="1" applyFill="1"/>
    <xf numFmtId="164" fontId="0" fillId="0" borderId="0" xfId="0" applyNumberFormat="1"/>
    <xf numFmtId="164" fontId="0" fillId="0" borderId="0" xfId="0" applyNumberFormat="1" applyFill="1"/>
    <xf numFmtId="164" fontId="1" fillId="0" borderId="0" xfId="0" applyNumberFormat="1" applyFo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D32"/>
  <sheetViews>
    <sheetView tabSelected="1" workbookViewId="0">
      <selection activeCell="I16" sqref="I16"/>
    </sheetView>
  </sheetViews>
  <sheetFormatPr defaultRowHeight="14.4"/>
  <cols>
    <col min="2" max="2" width="15.77734375" customWidth="1"/>
    <col min="3" max="3" width="19.33203125" customWidth="1"/>
  </cols>
  <sheetData>
    <row r="1" spans="2:4">
      <c r="C1" s="1" t="s">
        <v>2</v>
      </c>
    </row>
    <row r="2" spans="2:4">
      <c r="B2" s="1" t="s">
        <v>0</v>
      </c>
      <c r="C2" t="s">
        <v>1</v>
      </c>
      <c r="D2" s="3"/>
    </row>
    <row r="3" spans="2:4">
      <c r="B3" s="1"/>
      <c r="C3" t="s">
        <v>4</v>
      </c>
      <c r="D3" s="3"/>
    </row>
    <row r="4" spans="2:4">
      <c r="B4" s="1"/>
      <c r="C4" t="s">
        <v>5</v>
      </c>
      <c r="D4" s="3"/>
    </row>
    <row r="5" spans="2:4">
      <c r="B5" s="1"/>
      <c r="C5" t="s">
        <v>63</v>
      </c>
      <c r="D5" s="3"/>
    </row>
    <row r="7" spans="2:4">
      <c r="B7" s="1" t="s">
        <v>3</v>
      </c>
      <c r="C7" t="s">
        <v>11</v>
      </c>
      <c r="D7" s="3"/>
    </row>
    <row r="8" spans="2:4">
      <c r="B8" s="1"/>
      <c r="C8" t="s">
        <v>12</v>
      </c>
      <c r="D8" s="3"/>
    </row>
    <row r="9" spans="2:4">
      <c r="B9" s="1"/>
      <c r="C9" t="s">
        <v>66</v>
      </c>
      <c r="D9" s="3"/>
    </row>
    <row r="11" spans="2:4">
      <c r="B11" s="1" t="s">
        <v>64</v>
      </c>
      <c r="C11" t="s">
        <v>14</v>
      </c>
      <c r="D11" s="3"/>
    </row>
    <row r="12" spans="2:4">
      <c r="B12" s="1"/>
      <c r="C12" t="s">
        <v>13</v>
      </c>
      <c r="D12" s="3"/>
    </row>
    <row r="13" spans="2:4">
      <c r="B13" s="1"/>
      <c r="C13" t="s">
        <v>67</v>
      </c>
      <c r="D13" s="3"/>
    </row>
    <row r="15" spans="2:4">
      <c r="B15" s="1" t="s">
        <v>15</v>
      </c>
      <c r="C15" t="s">
        <v>16</v>
      </c>
      <c r="D15" s="3"/>
    </row>
    <row r="16" spans="2:4">
      <c r="B16" s="1"/>
      <c r="C16" t="s">
        <v>17</v>
      </c>
      <c r="D16" s="3"/>
    </row>
    <row r="17" spans="2:4">
      <c r="B17" s="1"/>
      <c r="C17" t="s">
        <v>68</v>
      </c>
      <c r="D17" s="3"/>
    </row>
    <row r="19" spans="2:4">
      <c r="B19" s="1" t="s">
        <v>6</v>
      </c>
      <c r="C19" t="s">
        <v>7</v>
      </c>
      <c r="D19" s="3"/>
    </row>
    <row r="20" spans="2:4">
      <c r="C20" t="s">
        <v>8</v>
      </c>
      <c r="D20" s="3"/>
    </row>
    <row r="21" spans="2:4">
      <c r="C21" t="s">
        <v>9</v>
      </c>
      <c r="D21" s="3"/>
    </row>
    <row r="22" spans="2:4">
      <c r="C22" t="s">
        <v>10</v>
      </c>
      <c r="D22" s="3"/>
    </row>
    <row r="23" spans="2:4">
      <c r="C23" t="s">
        <v>23</v>
      </c>
      <c r="D23" s="3"/>
    </row>
    <row r="24" spans="2:4">
      <c r="C24" t="s">
        <v>69</v>
      </c>
      <c r="D24" s="3"/>
    </row>
    <row r="25" spans="2:4">
      <c r="D25" s="3"/>
    </row>
    <row r="26" spans="2:4">
      <c r="D26" s="3"/>
    </row>
    <row r="27" spans="2:4">
      <c r="B27" s="1" t="s">
        <v>21</v>
      </c>
      <c r="C27" t="s">
        <v>19</v>
      </c>
      <c r="D27" s="3"/>
    </row>
    <row r="28" spans="2:4">
      <c r="C28" t="s">
        <v>20</v>
      </c>
      <c r="D28" s="3"/>
    </row>
    <row r="29" spans="2:4">
      <c r="C29" t="s">
        <v>65</v>
      </c>
      <c r="D29" s="3"/>
    </row>
    <row r="30" spans="2:4">
      <c r="D30" s="3"/>
    </row>
    <row r="31" spans="2:4">
      <c r="D31" s="3"/>
    </row>
    <row r="32" spans="2:4">
      <c r="B32" s="1" t="s">
        <v>22</v>
      </c>
      <c r="D32" s="4">
        <f>SUM(D2:D30)</f>
        <v>0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M22"/>
  <sheetViews>
    <sheetView workbookViewId="0">
      <selection activeCell="D23" sqref="D23"/>
    </sheetView>
  </sheetViews>
  <sheetFormatPr defaultRowHeight="14.4"/>
  <cols>
    <col min="2" max="2" width="16.88671875" customWidth="1"/>
    <col min="3" max="3" width="19.5546875" customWidth="1"/>
  </cols>
  <sheetData>
    <row r="3" spans="2:13">
      <c r="B3" s="1" t="s">
        <v>31</v>
      </c>
      <c r="I3" s="1" t="s">
        <v>41</v>
      </c>
      <c r="M3" t="s">
        <v>43</v>
      </c>
    </row>
    <row r="4" spans="2:13">
      <c r="B4" s="1"/>
      <c r="C4" t="s">
        <v>18</v>
      </c>
      <c r="D4" s="3"/>
      <c r="I4" t="s">
        <v>42</v>
      </c>
      <c r="K4">
        <v>0</v>
      </c>
      <c r="M4">
        <f>K4/12</f>
        <v>0</v>
      </c>
    </row>
    <row r="5" spans="2:13">
      <c r="C5" t="s">
        <v>29</v>
      </c>
      <c r="D5" s="3"/>
    </row>
    <row r="6" spans="2:13">
      <c r="C6" t="s">
        <v>27</v>
      </c>
      <c r="D6" s="3"/>
    </row>
    <row r="7" spans="2:13">
      <c r="C7" t="s">
        <v>25</v>
      </c>
      <c r="D7" s="3"/>
    </row>
    <row r="8" spans="2:13">
      <c r="C8" t="s">
        <v>26</v>
      </c>
      <c r="D8" s="3"/>
    </row>
    <row r="9" spans="2:13">
      <c r="D9" s="3"/>
    </row>
    <row r="10" spans="2:13">
      <c r="D10" s="3"/>
    </row>
    <row r="11" spans="2:13">
      <c r="D11" s="3"/>
    </row>
    <row r="12" spans="2:13">
      <c r="D12" s="3"/>
    </row>
    <row r="13" spans="2:13">
      <c r="D13" s="3"/>
    </row>
    <row r="14" spans="2:13">
      <c r="D14" s="3"/>
    </row>
    <row r="15" spans="2:13">
      <c r="D15" s="3"/>
    </row>
    <row r="16" spans="2:13">
      <c r="D16" s="3"/>
    </row>
    <row r="17" spans="2:8">
      <c r="D17" s="3"/>
      <c r="H17" s="2"/>
    </row>
    <row r="18" spans="2:8">
      <c r="D18" s="3"/>
    </row>
    <row r="19" spans="2:8">
      <c r="D19" s="3"/>
    </row>
    <row r="20" spans="2:8">
      <c r="D20" s="3"/>
    </row>
    <row r="21" spans="2:8">
      <c r="D21" s="3"/>
    </row>
    <row r="22" spans="2:8">
      <c r="B22" s="1" t="s">
        <v>30</v>
      </c>
      <c r="D22" s="1">
        <f>SUM(D4:D18)</f>
        <v>0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3:F24"/>
  <sheetViews>
    <sheetView workbookViewId="0">
      <selection activeCell="D10" sqref="D10"/>
    </sheetView>
  </sheetViews>
  <sheetFormatPr defaultRowHeight="14.4"/>
  <cols>
    <col min="3" max="3" width="12.77734375" customWidth="1"/>
    <col min="4" max="4" width="23" customWidth="1"/>
    <col min="5" max="5" width="18.21875" customWidth="1"/>
  </cols>
  <sheetData>
    <row r="3" spans="2:6">
      <c r="B3" s="1" t="s">
        <v>61</v>
      </c>
      <c r="E3" s="1"/>
      <c r="F3" s="1"/>
    </row>
    <row r="4" spans="2:6">
      <c r="C4" t="s">
        <v>37</v>
      </c>
      <c r="D4" t="s">
        <v>38</v>
      </c>
      <c r="E4" t="s">
        <v>39</v>
      </c>
      <c r="F4" t="s">
        <v>40</v>
      </c>
    </row>
    <row r="5" spans="2:6">
      <c r="B5" t="s">
        <v>35</v>
      </c>
      <c r="C5" t="s">
        <v>70</v>
      </c>
      <c r="D5">
        <v>1</v>
      </c>
      <c r="E5">
        <v>2000</v>
      </c>
      <c r="F5">
        <f>D5*E5</f>
        <v>2000</v>
      </c>
    </row>
    <row r="6" spans="2:6">
      <c r="B6" t="s">
        <v>28</v>
      </c>
    </row>
    <row r="17" spans="2:6">
      <c r="B17" s="1" t="s">
        <v>30</v>
      </c>
      <c r="F17" s="1">
        <f>SUM(F5:F14)</f>
        <v>2000</v>
      </c>
    </row>
    <row r="21" spans="2:6">
      <c r="B21" t="s">
        <v>62</v>
      </c>
    </row>
    <row r="22" spans="2:6">
      <c r="B22" s="3" t="s">
        <v>58</v>
      </c>
      <c r="C22" s="3"/>
      <c r="D22" s="3"/>
      <c r="E22" s="3"/>
      <c r="F22" s="3"/>
    </row>
    <row r="24" spans="2:6">
      <c r="B24" s="3" t="s">
        <v>59</v>
      </c>
      <c r="C24" s="3"/>
      <c r="D24" s="3"/>
      <c r="E24" s="3"/>
      <c r="F24" s="3">
        <v>0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C3:M21"/>
  <sheetViews>
    <sheetView workbookViewId="0">
      <selection activeCell="C13" sqref="C13"/>
    </sheetView>
  </sheetViews>
  <sheetFormatPr defaultRowHeight="14.4"/>
  <cols>
    <col min="3" max="3" width="25.44140625" customWidth="1"/>
    <col min="4" max="6" width="9" bestFit="1" customWidth="1"/>
    <col min="7" max="7" width="16.5546875" customWidth="1"/>
    <col min="8" max="8" width="10.33203125" bestFit="1" customWidth="1"/>
    <col min="11" max="11" width="25.33203125" customWidth="1"/>
  </cols>
  <sheetData>
    <row r="3" spans="3:13">
      <c r="C3" s="1" t="s">
        <v>46</v>
      </c>
    </row>
    <row r="4" spans="3:13">
      <c r="D4" t="s">
        <v>33</v>
      </c>
      <c r="E4" t="s">
        <v>34</v>
      </c>
      <c r="K4" t="s">
        <v>54</v>
      </c>
      <c r="L4">
        <v>12</v>
      </c>
      <c r="M4" t="s">
        <v>36</v>
      </c>
    </row>
    <row r="5" spans="3:13">
      <c r="C5" t="s">
        <v>24</v>
      </c>
      <c r="D5" s="5">
        <f>'Zivotni naklady'!D32</f>
        <v>0</v>
      </c>
      <c r="E5" s="6">
        <f>D5*L4</f>
        <v>0</v>
      </c>
      <c r="F5" s="5"/>
      <c r="K5" t="s">
        <v>55</v>
      </c>
      <c r="L5">
        <v>10</v>
      </c>
      <c r="M5" t="s">
        <v>36</v>
      </c>
    </row>
    <row r="6" spans="3:13">
      <c r="C6" t="s">
        <v>32</v>
      </c>
      <c r="D6" s="5">
        <f>'Prac nakl fixni'!D22</f>
        <v>0</v>
      </c>
      <c r="E6" s="5">
        <f>D6*L4</f>
        <v>0</v>
      </c>
      <c r="F6" s="5"/>
      <c r="K6" t="s">
        <v>57</v>
      </c>
      <c r="L6" s="2">
        <v>45</v>
      </c>
      <c r="M6" t="s">
        <v>56</v>
      </c>
    </row>
    <row r="7" spans="3:13">
      <c r="C7" t="s">
        <v>60</v>
      </c>
      <c r="D7" s="5">
        <f>E7/L5</f>
        <v>0</v>
      </c>
      <c r="E7" s="5">
        <f>'Prac nakl variabilni'!F24</f>
        <v>0</v>
      </c>
      <c r="F7" s="5"/>
      <c r="K7" t="s">
        <v>57</v>
      </c>
      <c r="L7">
        <v>225</v>
      </c>
      <c r="M7" t="s">
        <v>49</v>
      </c>
    </row>
    <row r="8" spans="3:13">
      <c r="D8" s="5"/>
      <c r="E8" s="5"/>
      <c r="F8" s="5"/>
      <c r="K8" t="s">
        <v>44</v>
      </c>
      <c r="L8">
        <v>21</v>
      </c>
      <c r="M8" t="s">
        <v>49</v>
      </c>
    </row>
    <row r="9" spans="3:13">
      <c r="C9" s="1" t="s">
        <v>22</v>
      </c>
      <c r="D9" s="7">
        <f>SUM(D5:D8)</f>
        <v>0</v>
      </c>
      <c r="E9" s="7">
        <f>SUM(E5:E8)</f>
        <v>0</v>
      </c>
      <c r="F9" s="5"/>
      <c r="K9" t="s">
        <v>45</v>
      </c>
      <c r="L9">
        <v>8</v>
      </c>
      <c r="M9" t="s">
        <v>48</v>
      </c>
    </row>
    <row r="20" spans="3:9">
      <c r="D20" t="s">
        <v>50</v>
      </c>
      <c r="E20" t="s">
        <v>51</v>
      </c>
      <c r="F20" t="s">
        <v>52</v>
      </c>
      <c r="G20" t="s">
        <v>33</v>
      </c>
      <c r="H20" t="s">
        <v>53</v>
      </c>
    </row>
    <row r="21" spans="3:9">
      <c r="C21" s="1" t="s">
        <v>47</v>
      </c>
      <c r="D21" s="5">
        <f>E21/L9</f>
        <v>0</v>
      </c>
      <c r="E21" s="5">
        <f>G21/L8</f>
        <v>0</v>
      </c>
      <c r="F21" s="5">
        <f>H21/L6</f>
        <v>0</v>
      </c>
      <c r="G21" s="5">
        <f>H21/L5</f>
        <v>0</v>
      </c>
      <c r="H21" s="6">
        <f>E9</f>
        <v>0</v>
      </c>
      <c r="I21" s="5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Zivotni naklady</vt:lpstr>
      <vt:lpstr>Prac nakl fixni</vt:lpstr>
      <vt:lpstr>Prac nakl variabilni</vt:lpstr>
      <vt:lpstr>Dohromady</vt:lpstr>
    </vt:vector>
  </TitlesOfParts>
  <Company>GNOMON Creative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Zdenka</dc:creator>
  <cp:lastModifiedBy>Zdenka Kujova</cp:lastModifiedBy>
  <dcterms:created xsi:type="dcterms:W3CDTF">2016-06-04T15:51:02Z</dcterms:created>
  <dcterms:modified xsi:type="dcterms:W3CDTF">2016-10-20T11:24:21Z</dcterms:modified>
</cp:coreProperties>
</file>